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55" windowWidth="20055" windowHeight="6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<sst xmlns="http://schemas.openxmlformats.org/spreadsheetml/2006/main" count="63" uniqueCount="62">
  <si>
    <t>СПЕЦИЈАЛНА БОЛНИЦА ЗА РЕХАБИЛИТАЦИЈУ</t>
  </si>
  <si>
    <t>" БУКОВИЧКА БАЊА " АРАНЂЕЛОВАЦ</t>
  </si>
  <si>
    <t>Електрична енергија</t>
  </si>
  <si>
    <t xml:space="preserve"> ЕНЕРГЕНТИ</t>
  </si>
  <si>
    <t>Гас</t>
  </si>
  <si>
    <t>Бензин</t>
  </si>
  <si>
    <t xml:space="preserve"> ИСХРАНА БОЛЕСНИКА </t>
  </si>
  <si>
    <t>Троскови платног промрта</t>
  </si>
  <si>
    <t>Услуге водовода</t>
  </si>
  <si>
    <t xml:space="preserve"> МАТЕРИЈАЛНИ И </t>
  </si>
  <si>
    <t>Одржавање рачунара</t>
  </si>
  <si>
    <t>Прање веша</t>
  </si>
  <si>
    <t>Остале медицинске услуге</t>
  </si>
  <si>
    <t>Текуће поправке и одржавање</t>
  </si>
  <si>
    <t>Канцеларијски материјал</t>
  </si>
  <si>
    <t>Хемиска средства за чишћење</t>
  </si>
  <si>
    <t>ОСТАЛИ ТРОШКОВИ</t>
  </si>
  <si>
    <t>ДОБАВЉАЧ</t>
  </si>
  <si>
    <t>ЕПС СНАБДЕВАЊЕ</t>
  </si>
  <si>
    <t>Телеком Србија</t>
  </si>
  <si>
    <t>ЈП СРБИЈАГАС</t>
  </si>
  <si>
    <t>НИС А.Д.</t>
  </si>
  <si>
    <t>Јкп Букуља</t>
  </si>
  <si>
    <t>ФОРТУНА МАРКЕТ</t>
  </si>
  <si>
    <t xml:space="preserve">Фармо лаб </t>
  </si>
  <si>
    <t>(радови на водоводу и канализацији)</t>
  </si>
  <si>
    <t>(радови на централом грејанју)</t>
  </si>
  <si>
    <t>(радови на електричној инсталацији)</t>
  </si>
  <si>
    <t>Намирнице за припреманје хране</t>
  </si>
  <si>
    <t>Тпошкови фиксне телефоније</t>
  </si>
  <si>
    <t>(материјал за текуће поправке )</t>
  </si>
  <si>
    <t xml:space="preserve">                                      ФИЛИЈАЛА ЗА ШУМАДИЈСКИ ОКРУГ КРАГУЈЕВАЦ</t>
  </si>
  <si>
    <t>( Лабораторијске услуге)</t>
  </si>
  <si>
    <t>ZVEZDA</t>
  </si>
  <si>
    <t>GVOZDJARA NA MOSTU</t>
  </si>
  <si>
    <t>CIRA GREJANJE</t>
  </si>
  <si>
    <t xml:space="preserve">                                   РЕПИБЛИЧКИ ФОНД ЗА ЗДРАВСТВЕНО ОСИГУРАЊЕ</t>
  </si>
  <si>
    <t>FOLDER OFFICE</t>
  </si>
  <si>
    <t xml:space="preserve">    У К У П Н О</t>
  </si>
  <si>
    <t>Zvezda - S</t>
  </si>
  <si>
    <t>Услуге мобилног телефона</t>
  </si>
  <si>
    <t>PC max</t>
  </si>
  <si>
    <t>( Одлагање мед.отпада)</t>
  </si>
  <si>
    <t>Лекови у ЗУ</t>
  </si>
  <si>
    <t>Санитетски и медицински материјал</t>
  </si>
  <si>
    <t xml:space="preserve">Предмет: Спецификација извршених плаћања по добављачима из средстава пренртих од стране Републичког финда </t>
  </si>
  <si>
    <t>Н А М Е Н А</t>
  </si>
  <si>
    <t>Minaco lift</t>
  </si>
  <si>
    <t>Vega d.o.o.</t>
  </si>
  <si>
    <t>Master clean</t>
  </si>
  <si>
    <t>Farmalogist</t>
  </si>
  <si>
    <t>Осигурање возила</t>
  </si>
  <si>
    <t>Uniqa osiguranje</t>
  </si>
  <si>
    <t>Aksa</t>
  </si>
  <si>
    <t>Kotizacije za seminare</t>
  </si>
  <si>
    <t>Institut za medicinu rada</t>
  </si>
  <si>
    <t>SrbNET</t>
  </si>
  <si>
    <t>Furnitura pavlović</t>
  </si>
  <si>
    <t>Dunavplast</t>
  </si>
  <si>
    <t>Вучковић</t>
  </si>
  <si>
    <t xml:space="preserve"> по наменама на дан  25.01.2021. године</t>
  </si>
  <si>
    <t>Axiom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</si>
</sst>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2" fillId="0" borderId="0" xfId="55" applyNumberFormat="1" applyBorder="1">
      <alignment/>
      <protection/>
    </xf>
    <xf numFmtId="4" fontId="2" fillId="0" borderId="0" xfId="55" applyNumberFormat="1" applyFont="1" applyBorder="1">
      <alignment/>
      <protection/>
    </xf>
    <xf numFmtId="4" fontId="0" fillId="0" borderId="0" xfId="0" applyNumberFormat="1" applyBorder="1" applyAlignment="1">
      <alignment/>
    </xf>
    <xf numFmtId="0" fontId="40" fillId="0" borderId="0" xfId="0" applyFont="1" applyAlignment="1">
      <alignment/>
    </xf>
    <xf numFmtId="0" fontId="3" fillId="0" borderId="0" xfId="55" applyFont="1">
      <alignment/>
      <protection/>
    </xf>
    <xf numFmtId="0" fontId="41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13" xfId="55" applyFont="1" applyBorder="1">
      <alignment/>
      <protection/>
    </xf>
    <xf numFmtId="4" fontId="3" fillId="0" borderId="11" xfId="55" applyNumberFormat="1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0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4" fontId="3" fillId="0" borderId="17" xfId="55" applyNumberFormat="1" applyFont="1" applyBorder="1">
      <alignment/>
      <protection/>
    </xf>
    <xf numFmtId="0" fontId="3" fillId="0" borderId="18" xfId="55" applyFont="1" applyBorder="1">
      <alignment/>
      <protection/>
    </xf>
    <xf numFmtId="0" fontId="3" fillId="0" borderId="19" xfId="55" applyFont="1" applyBorder="1">
      <alignment/>
      <protection/>
    </xf>
    <xf numFmtId="0" fontId="3" fillId="0" borderId="20" xfId="55" applyFont="1" applyBorder="1">
      <alignment/>
      <protection/>
    </xf>
    <xf numFmtId="4" fontId="4" fillId="0" borderId="11" xfId="55" applyNumberFormat="1" applyFont="1" applyBorder="1" applyAlignment="1">
      <alignment horizontal="center"/>
      <protection/>
    </xf>
    <xf numFmtId="0" fontId="3" fillId="0" borderId="21" xfId="55" applyFont="1" applyBorder="1">
      <alignment/>
      <protection/>
    </xf>
    <xf numFmtId="4" fontId="3" fillId="0" borderId="21" xfId="55" applyNumberFormat="1" applyFont="1" applyBorder="1">
      <alignment/>
      <protection/>
    </xf>
    <xf numFmtId="0" fontId="3" fillId="0" borderId="11" xfId="55" applyFont="1" applyBorder="1" applyAlignment="1">
      <alignment horizontal="left" wrapText="1"/>
      <protection/>
    </xf>
    <xf numFmtId="4" fontId="4" fillId="0" borderId="11" xfId="55" applyNumberFormat="1" applyFont="1" applyBorder="1">
      <alignment/>
      <protection/>
    </xf>
    <xf numFmtId="4" fontId="4" fillId="0" borderId="20" xfId="55" applyNumberFormat="1" applyFont="1" applyBorder="1" applyAlignment="1">
      <alignment horizontal="center"/>
      <protection/>
    </xf>
    <xf numFmtId="4" fontId="4" fillId="0" borderId="12" xfId="55" applyNumberFormat="1" applyFont="1" applyBorder="1" applyAlignment="1">
      <alignment horizontal="center"/>
      <protection/>
    </xf>
    <xf numFmtId="0" fontId="3" fillId="0" borderId="22" xfId="55" applyFont="1" applyBorder="1">
      <alignment/>
      <protection/>
    </xf>
    <xf numFmtId="4" fontId="3" fillId="0" borderId="11" xfId="55" applyNumberFormat="1" applyFont="1" applyBorder="1" applyAlignment="1">
      <alignment horizontal="right"/>
      <protection/>
    </xf>
    <xf numFmtId="0" fontId="5" fillId="0" borderId="0" xfId="55" applyFont="1" applyBorder="1" applyAlignment="1">
      <alignment horizontal="left"/>
      <protection/>
    </xf>
    <xf numFmtId="4" fontId="4" fillId="0" borderId="0" xfId="55" applyNumberFormat="1" applyFont="1" applyBorder="1">
      <alignment/>
      <protection/>
    </xf>
    <xf numFmtId="4" fontId="3" fillId="0" borderId="0" xfId="55" applyNumberFormat="1" applyFont="1" applyBorder="1">
      <alignment/>
      <protection/>
    </xf>
    <xf numFmtId="4" fontId="3" fillId="0" borderId="13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23" xfId="55" applyFont="1" applyBorder="1" applyAlignment="1">
      <alignment horizontal="center"/>
      <protection/>
    </xf>
    <xf numFmtId="0" fontId="3" fillId="0" borderId="11" xfId="55" applyFont="1" applyBorder="1" applyAlignment="1">
      <alignment horizontal="center"/>
      <protection/>
    </xf>
    <xf numFmtId="0" fontId="5" fillId="0" borderId="23" xfId="55" applyFont="1" applyBorder="1" applyAlignment="1">
      <alignment horizontal="left"/>
      <protection/>
    </xf>
    <xf numFmtId="0" fontId="5" fillId="0" borderId="10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3" fillId="0" borderId="16" xfId="55" applyFont="1" applyBorder="1" applyAlignment="1">
      <alignment horizontal="left" wrapText="1"/>
      <protection/>
    </xf>
    <xf numFmtId="0" fontId="3" fillId="0" borderId="17" xfId="55" applyFont="1" applyBorder="1" applyAlignment="1">
      <alignment horizontal="left" wrapText="1"/>
      <protection/>
    </xf>
    <xf numFmtId="0" fontId="3" fillId="0" borderId="0" xfId="55" applyFont="1" applyBorder="1" applyAlignment="1">
      <alignment horizontal="left" wrapText="1"/>
      <protection/>
    </xf>
    <xf numFmtId="0" fontId="3" fillId="0" borderId="13" xfId="55" applyFont="1" applyBorder="1" applyAlignment="1">
      <alignment horizontal="left" wrapText="1"/>
      <protection/>
    </xf>
    <xf numFmtId="0" fontId="3" fillId="0" borderId="19" xfId="55" applyFont="1" applyBorder="1" applyAlignment="1">
      <alignment horizontal="left" wrapText="1"/>
      <protection/>
    </xf>
    <xf numFmtId="0" fontId="3" fillId="0" borderId="20" xfId="55" applyFont="1" applyBorder="1" applyAlignment="1">
      <alignment horizontal="left" wrapText="1"/>
      <protection/>
    </xf>
    <xf numFmtId="0" fontId="3" fillId="0" borderId="10" xfId="55" applyFont="1" applyBorder="1" applyAlignment="1">
      <alignment horizontal="left" wrapText="1"/>
      <protection/>
    </xf>
    <xf numFmtId="0" fontId="3" fillId="0" borderId="11" xfId="55" applyFont="1" applyBorder="1" applyAlignment="1">
      <alignment horizontal="left" wrapText="1"/>
      <protection/>
    </xf>
    <xf numFmtId="0" fontId="3" fillId="0" borderId="23" xfId="55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3" fillId="0" borderId="15" xfId="55" applyFont="1" applyBorder="1" applyAlignment="1">
      <alignment horizontal="center"/>
      <protection/>
    </xf>
    <xf numFmtId="0" fontId="3" fillId="0" borderId="17" xfId="55" applyFont="1" applyBorder="1" applyAlignment="1">
      <alignment horizontal="center"/>
      <protection/>
    </xf>
    <xf numFmtId="0" fontId="3" fillId="0" borderId="14" xfId="55" applyFont="1" applyBorder="1" applyAlignment="1">
      <alignment horizontal="center"/>
      <protection/>
    </xf>
    <xf numFmtId="0" fontId="3" fillId="0" borderId="13" xfId="55" applyFont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20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6">
      <selection activeCell="G21" sqref="G21"/>
    </sheetView>
  </sheetViews>
  <sheetFormatPr defaultColWidth="9.140625" defaultRowHeight="15"/>
  <cols>
    <col min="1" max="1" width="0.13671875" style="0" customWidth="1"/>
    <col min="3" max="3" width="12.00390625" style="0" customWidth="1"/>
    <col min="5" max="5" width="24.00390625" style="0" customWidth="1"/>
    <col min="6" max="6" width="20.7109375" style="0" customWidth="1"/>
    <col min="7" max="7" width="17.421875" style="0" customWidth="1"/>
    <col min="9" max="9" width="11.140625" style="0" customWidth="1"/>
    <col min="11" max="11" width="12.421875" style="0" bestFit="1" customWidth="1"/>
  </cols>
  <sheetData>
    <row r="1" spans="1:8" ht="15">
      <c r="A1" s="7" t="s">
        <v>0</v>
      </c>
      <c r="B1" s="7"/>
      <c r="C1" s="7"/>
      <c r="D1" s="8"/>
      <c r="E1" s="8"/>
      <c r="F1" s="8"/>
      <c r="G1" s="8"/>
      <c r="H1" s="6"/>
    </row>
    <row r="2" spans="1:12" ht="15">
      <c r="A2" s="7" t="s">
        <v>1</v>
      </c>
      <c r="B2" s="7"/>
      <c r="C2" s="7"/>
      <c r="D2" s="8"/>
      <c r="E2" s="8"/>
      <c r="F2" s="8"/>
      <c r="G2" s="8"/>
      <c r="H2" s="6"/>
      <c r="K2" s="1"/>
      <c r="L2" s="1"/>
    </row>
    <row r="3" spans="1:8" ht="34.5" customHeight="1">
      <c r="A3" s="8"/>
      <c r="B3" s="8"/>
      <c r="C3" s="8"/>
      <c r="D3" s="8"/>
      <c r="E3" s="8"/>
      <c r="F3" s="8"/>
      <c r="G3" s="8"/>
      <c r="H3" s="6"/>
    </row>
    <row r="4" spans="1:8" ht="15">
      <c r="A4" s="7"/>
      <c r="B4" s="7" t="s">
        <v>36</v>
      </c>
      <c r="C4" s="7"/>
      <c r="D4" s="8"/>
      <c r="E4" s="8"/>
      <c r="F4" s="8"/>
      <c r="G4" s="8"/>
      <c r="H4" s="6"/>
    </row>
    <row r="5" spans="1:8" ht="15">
      <c r="A5" s="7"/>
      <c r="B5" s="7" t="s">
        <v>31</v>
      </c>
      <c r="C5" s="7"/>
      <c r="D5" s="8"/>
      <c r="E5" s="8"/>
      <c r="F5" s="8"/>
      <c r="G5" s="8"/>
      <c r="H5" s="6"/>
    </row>
    <row r="6" spans="1:8" ht="15">
      <c r="A6" s="8"/>
      <c r="B6" s="8"/>
      <c r="C6" s="8"/>
      <c r="D6" s="8"/>
      <c r="E6" s="8"/>
      <c r="F6" s="8"/>
      <c r="G6" s="8"/>
      <c r="H6" s="6"/>
    </row>
    <row r="7" spans="1:8" ht="15">
      <c r="A7" s="7" t="s">
        <v>45</v>
      </c>
      <c r="B7" s="7"/>
      <c r="C7" s="7"/>
      <c r="D7" s="8"/>
      <c r="E7" s="8"/>
      <c r="F7" s="8"/>
      <c r="G7" s="8"/>
      <c r="H7" s="6"/>
    </row>
    <row r="8" spans="1:11" ht="18.75" customHeight="1">
      <c r="A8" s="7" t="s">
        <v>60</v>
      </c>
      <c r="B8" s="7"/>
      <c r="C8" s="7"/>
      <c r="D8" s="8"/>
      <c r="E8" s="8"/>
      <c r="F8" s="8"/>
      <c r="G8" s="8"/>
      <c r="H8" s="6"/>
      <c r="K8" s="1"/>
    </row>
    <row r="9" spans="1:8" ht="18.75" customHeight="1">
      <c r="A9" s="7"/>
      <c r="B9" s="7"/>
      <c r="C9" s="7"/>
      <c r="D9" s="8"/>
      <c r="E9" s="8"/>
      <c r="F9" s="8"/>
      <c r="G9" s="8"/>
      <c r="H9" s="6"/>
    </row>
    <row r="10" spans="1:11" ht="25.5" customHeight="1">
      <c r="A10" s="8"/>
      <c r="B10" s="38" t="s">
        <v>46</v>
      </c>
      <c r="C10" s="39"/>
      <c r="D10" s="9"/>
      <c r="E10" s="10"/>
      <c r="F10" s="11" t="s">
        <v>17</v>
      </c>
      <c r="G10" s="11"/>
      <c r="H10" s="6"/>
      <c r="K10" s="1"/>
    </row>
    <row r="11" spans="1:11" ht="15" customHeight="1">
      <c r="A11" s="8"/>
      <c r="B11" s="53" t="s">
        <v>43</v>
      </c>
      <c r="C11" s="54"/>
      <c r="D11" s="9"/>
      <c r="E11" s="10"/>
      <c r="F11" s="10" t="s">
        <v>50</v>
      </c>
      <c r="G11" s="13"/>
      <c r="H11" s="6"/>
      <c r="K11" s="1"/>
    </row>
    <row r="12" spans="1:11" ht="15" customHeight="1">
      <c r="A12" s="8"/>
      <c r="B12" s="55"/>
      <c r="C12" s="56"/>
      <c r="D12" s="9"/>
      <c r="E12" s="10"/>
      <c r="F12" s="10" t="s">
        <v>48</v>
      </c>
      <c r="G12" s="13"/>
      <c r="H12" s="6"/>
      <c r="K12" s="1"/>
    </row>
    <row r="13" spans="1:11" ht="13.5" customHeight="1">
      <c r="A13" s="8"/>
      <c r="B13" s="55"/>
      <c r="C13" s="56"/>
      <c r="D13" s="9"/>
      <c r="E13" s="10"/>
      <c r="F13" s="10"/>
      <c r="G13" s="13"/>
      <c r="H13" s="6"/>
      <c r="K13" s="1"/>
    </row>
    <row r="14" spans="1:11" ht="16.5" customHeight="1">
      <c r="A14" s="8"/>
      <c r="B14" s="57"/>
      <c r="C14" s="58"/>
      <c r="D14" s="9"/>
      <c r="E14" s="10"/>
      <c r="F14" s="10"/>
      <c r="G14" s="23">
        <f>SUM(G11:G13)</f>
        <v>0</v>
      </c>
      <c r="H14" s="6"/>
      <c r="K14" s="1"/>
    </row>
    <row r="15" spans="1:11" ht="25.5" customHeight="1">
      <c r="A15" s="8"/>
      <c r="B15" s="51" t="s">
        <v>44</v>
      </c>
      <c r="C15" s="52"/>
      <c r="D15" s="9"/>
      <c r="E15" s="10"/>
      <c r="F15" s="36" t="s">
        <v>58</v>
      </c>
      <c r="G15" s="13"/>
      <c r="H15" s="6"/>
      <c r="K15" s="1"/>
    </row>
    <row r="16" spans="1:11" ht="15">
      <c r="A16" s="12"/>
      <c r="B16" s="7"/>
      <c r="C16" s="12"/>
      <c r="D16" s="9" t="s">
        <v>2</v>
      </c>
      <c r="E16" s="10"/>
      <c r="F16" s="10" t="s">
        <v>18</v>
      </c>
      <c r="G16" s="13"/>
      <c r="H16" s="6"/>
      <c r="K16" s="34"/>
    </row>
    <row r="17" spans="1:8" ht="15">
      <c r="A17" s="12"/>
      <c r="B17" s="7" t="s">
        <v>3</v>
      </c>
      <c r="C17" s="12"/>
      <c r="D17" s="9" t="s">
        <v>4</v>
      </c>
      <c r="E17" s="10"/>
      <c r="F17" s="10" t="s">
        <v>20</v>
      </c>
      <c r="G17" s="13"/>
      <c r="H17" s="6"/>
    </row>
    <row r="18" spans="1:12" ht="15">
      <c r="A18" s="12"/>
      <c r="B18" s="14"/>
      <c r="C18" s="12"/>
      <c r="D18" s="9" t="s">
        <v>5</v>
      </c>
      <c r="E18" s="10"/>
      <c r="F18" s="10" t="s">
        <v>21</v>
      </c>
      <c r="G18" s="13"/>
      <c r="H18" s="6"/>
      <c r="K18" s="2"/>
      <c r="L18" s="1"/>
    </row>
    <row r="19" spans="1:9" ht="15">
      <c r="A19" s="12"/>
      <c r="B19" s="14"/>
      <c r="C19" s="12"/>
      <c r="D19" s="15"/>
      <c r="E19" s="12"/>
      <c r="F19" s="12"/>
      <c r="G19" s="29">
        <f>SUM(G16:G18)</f>
        <v>0</v>
      </c>
      <c r="H19" s="6"/>
      <c r="I19" s="2"/>
    </row>
    <row r="20" spans="1:8" ht="14.25" customHeight="1">
      <c r="A20" s="15"/>
      <c r="B20" s="16"/>
      <c r="C20" s="18"/>
      <c r="D20" s="17"/>
      <c r="E20" s="18"/>
      <c r="F20" s="18"/>
      <c r="G20" s="19"/>
      <c r="H20" s="6"/>
    </row>
    <row r="21" spans="1:12" ht="15">
      <c r="A21" s="7"/>
      <c r="B21" s="14" t="s">
        <v>6</v>
      </c>
      <c r="C21" s="12"/>
      <c r="D21" s="14" t="s">
        <v>28</v>
      </c>
      <c r="E21" s="12"/>
      <c r="F21" s="12" t="s">
        <v>23</v>
      </c>
      <c r="G21" s="35">
        <v>318104.26</v>
      </c>
      <c r="H21" s="6"/>
      <c r="I21" s="2"/>
      <c r="L21" s="1"/>
    </row>
    <row r="22" spans="1:12" ht="15">
      <c r="A22" s="7"/>
      <c r="B22" s="14"/>
      <c r="C22" s="12"/>
      <c r="D22" s="15"/>
      <c r="E22" s="12"/>
      <c r="F22" s="12"/>
      <c r="G22" s="35"/>
      <c r="H22" s="6"/>
      <c r="I22" s="2"/>
      <c r="L22" s="1"/>
    </row>
    <row r="23" spans="1:12" ht="15">
      <c r="A23" s="7"/>
      <c r="B23" s="14"/>
      <c r="C23" s="12"/>
      <c r="D23" s="15"/>
      <c r="E23" s="12"/>
      <c r="F23" s="12"/>
      <c r="G23" s="35"/>
      <c r="H23" s="6"/>
      <c r="I23" s="2"/>
      <c r="L23" s="1"/>
    </row>
    <row r="24" spans="1:8" ht="18" customHeight="1">
      <c r="A24" s="7"/>
      <c r="B24" s="20"/>
      <c r="C24" s="22"/>
      <c r="D24" s="21"/>
      <c r="E24" s="22"/>
      <c r="F24" s="22"/>
      <c r="G24" s="28">
        <f>SUM(G20:G23)</f>
        <v>318104.26</v>
      </c>
      <c r="H24" s="6"/>
    </row>
    <row r="25" spans="1:11" ht="15">
      <c r="A25" s="7"/>
      <c r="B25" s="16"/>
      <c r="C25" s="18"/>
      <c r="D25" s="9" t="s">
        <v>7</v>
      </c>
      <c r="E25" s="10"/>
      <c r="F25" s="10"/>
      <c r="G25" s="23"/>
      <c r="H25" s="6"/>
      <c r="K25" s="2"/>
    </row>
    <row r="26" spans="1:8" ht="13.5" customHeight="1">
      <c r="A26" s="7"/>
      <c r="B26" s="14"/>
      <c r="C26" s="12"/>
      <c r="D26" s="43" t="s">
        <v>8</v>
      </c>
      <c r="E26" s="44"/>
      <c r="F26" s="18"/>
      <c r="G26" s="19"/>
      <c r="H26" s="6"/>
    </row>
    <row r="27" spans="1:8" ht="12.75" customHeight="1">
      <c r="A27" s="7"/>
      <c r="B27" s="14"/>
      <c r="C27" s="12"/>
      <c r="D27" s="45"/>
      <c r="E27" s="46"/>
      <c r="F27" s="30" t="s">
        <v>22</v>
      </c>
      <c r="G27" s="25"/>
      <c r="H27" s="6"/>
    </row>
    <row r="28" spans="1:8" ht="14.25" customHeight="1">
      <c r="A28" s="7"/>
      <c r="B28" s="14"/>
      <c r="C28" s="12"/>
      <c r="D28" s="47"/>
      <c r="E28" s="48"/>
      <c r="F28" s="24"/>
      <c r="G28" s="23"/>
      <c r="H28" s="6"/>
    </row>
    <row r="29" spans="1:12" ht="15">
      <c r="A29" s="7"/>
      <c r="B29" s="14"/>
      <c r="C29" s="12"/>
      <c r="D29" s="9" t="s">
        <v>29</v>
      </c>
      <c r="E29" s="10"/>
      <c r="F29" s="10" t="s">
        <v>19</v>
      </c>
      <c r="G29" s="31"/>
      <c r="H29" s="6"/>
      <c r="L29" s="1"/>
    </row>
    <row r="30" spans="1:8" ht="15">
      <c r="A30" s="7"/>
      <c r="B30" s="14"/>
      <c r="C30" s="12"/>
      <c r="D30" s="9" t="s">
        <v>40</v>
      </c>
      <c r="E30" s="10"/>
      <c r="F30" s="10" t="s">
        <v>19</v>
      </c>
      <c r="G30" s="31">
        <v>14015.28</v>
      </c>
      <c r="H30" s="6"/>
    </row>
    <row r="31" spans="1:8" ht="24.75" customHeight="1">
      <c r="A31" s="7"/>
      <c r="B31" s="14" t="s">
        <v>9</v>
      </c>
      <c r="C31" s="12"/>
      <c r="D31" s="49" t="s">
        <v>51</v>
      </c>
      <c r="E31" s="50"/>
      <c r="F31" s="10" t="s">
        <v>52</v>
      </c>
      <c r="G31" s="31"/>
      <c r="H31" s="6"/>
    </row>
    <row r="32" spans="1:8" ht="15">
      <c r="A32" s="7"/>
      <c r="B32" s="14" t="s">
        <v>16</v>
      </c>
      <c r="C32" s="12"/>
      <c r="D32" s="9" t="s">
        <v>10</v>
      </c>
      <c r="E32" s="10"/>
      <c r="F32" s="10" t="s">
        <v>41</v>
      </c>
      <c r="G32" s="31"/>
      <c r="H32" s="6"/>
    </row>
    <row r="33" spans="1:13" ht="18.75" customHeight="1">
      <c r="A33" s="7"/>
      <c r="B33" s="14"/>
      <c r="C33" s="12"/>
      <c r="D33" s="9" t="s">
        <v>11</v>
      </c>
      <c r="E33" s="10"/>
      <c r="F33" s="10" t="s">
        <v>59</v>
      </c>
      <c r="G33" s="31">
        <v>30410</v>
      </c>
      <c r="H33" s="6"/>
      <c r="J33" s="1"/>
      <c r="M33" s="1"/>
    </row>
    <row r="34" spans="1:8" ht="15">
      <c r="A34" s="7"/>
      <c r="B34" s="14"/>
      <c r="C34" s="12"/>
      <c r="D34" s="17" t="s">
        <v>12</v>
      </c>
      <c r="E34" s="18"/>
      <c r="F34" s="10"/>
      <c r="G34" s="13"/>
      <c r="H34" s="6"/>
    </row>
    <row r="35" spans="1:8" ht="15">
      <c r="A35" s="7"/>
      <c r="B35" s="14"/>
      <c r="C35" s="12"/>
      <c r="D35" s="15" t="s">
        <v>42</v>
      </c>
      <c r="E35" s="12"/>
      <c r="F35" s="10" t="s">
        <v>55</v>
      </c>
      <c r="G35" s="13"/>
      <c r="H35" s="6"/>
    </row>
    <row r="36" spans="1:8" ht="15">
      <c r="A36" s="7"/>
      <c r="B36" s="14"/>
      <c r="C36" s="12"/>
      <c r="D36" s="15" t="s">
        <v>32</v>
      </c>
      <c r="E36" s="12"/>
      <c r="F36" s="10" t="s">
        <v>24</v>
      </c>
      <c r="G36" s="13"/>
      <c r="H36" s="6"/>
    </row>
    <row r="37" spans="1:8" ht="15">
      <c r="A37" s="7"/>
      <c r="B37" s="14"/>
      <c r="C37" s="12"/>
      <c r="D37" s="20"/>
      <c r="E37" s="22"/>
      <c r="F37" s="10"/>
      <c r="G37" s="23">
        <f>SUM(G27:G36)</f>
        <v>44425.28</v>
      </c>
      <c r="H37" s="6"/>
    </row>
    <row r="38" spans="1:8" ht="15">
      <c r="A38" s="7"/>
      <c r="B38" s="14"/>
      <c r="C38" s="12"/>
      <c r="D38" s="38" t="s">
        <v>54</v>
      </c>
      <c r="E38" s="39"/>
      <c r="F38" s="37"/>
      <c r="G38" s="23"/>
      <c r="H38" s="6"/>
    </row>
    <row r="39" spans="1:8" ht="15">
      <c r="A39" s="7"/>
      <c r="B39" s="14"/>
      <c r="C39" s="12"/>
      <c r="D39" s="15"/>
      <c r="E39" s="12"/>
      <c r="F39" s="10" t="s">
        <v>39</v>
      </c>
      <c r="G39" s="31"/>
      <c r="H39" s="6"/>
    </row>
    <row r="40" spans="1:9" ht="18.75" customHeight="1">
      <c r="A40" s="7"/>
      <c r="B40" s="14"/>
      <c r="C40" s="12"/>
      <c r="D40" s="15" t="s">
        <v>13</v>
      </c>
      <c r="E40" s="12"/>
      <c r="F40" s="26" t="s">
        <v>33</v>
      </c>
      <c r="G40" s="13"/>
      <c r="H40" s="6"/>
      <c r="I40" s="1"/>
    </row>
    <row r="41" spans="1:9" ht="16.5" customHeight="1">
      <c r="A41" s="7"/>
      <c r="B41" s="14"/>
      <c r="C41" s="12"/>
      <c r="D41" s="15" t="s">
        <v>25</v>
      </c>
      <c r="E41" s="12"/>
      <c r="F41" s="26" t="s">
        <v>35</v>
      </c>
      <c r="G41" s="13"/>
      <c r="H41" s="6"/>
      <c r="I41" s="3"/>
    </row>
    <row r="42" spans="1:9" ht="15">
      <c r="A42" s="7"/>
      <c r="B42" s="14"/>
      <c r="C42" s="12"/>
      <c r="D42" s="15" t="s">
        <v>26</v>
      </c>
      <c r="E42" s="12"/>
      <c r="F42" s="26" t="s">
        <v>47</v>
      </c>
      <c r="G42" s="13"/>
      <c r="H42" s="6"/>
      <c r="I42" s="4"/>
    </row>
    <row r="43" spans="1:9" ht="15">
      <c r="A43" s="7"/>
      <c r="B43" s="14"/>
      <c r="C43" s="12"/>
      <c r="D43" s="15" t="s">
        <v>27</v>
      </c>
      <c r="E43" s="12"/>
      <c r="F43" s="26" t="s">
        <v>53</v>
      </c>
      <c r="G43" s="13"/>
      <c r="H43" s="6"/>
      <c r="I43" s="3"/>
    </row>
    <row r="44" spans="1:9" ht="15">
      <c r="A44" s="7"/>
      <c r="B44" s="14"/>
      <c r="C44" s="12"/>
      <c r="D44" s="15" t="s">
        <v>30</v>
      </c>
      <c r="E44" s="12"/>
      <c r="F44" s="26" t="s">
        <v>34</v>
      </c>
      <c r="G44" s="13"/>
      <c r="H44" s="6"/>
      <c r="I44" s="3"/>
    </row>
    <row r="45" spans="1:9" ht="15">
      <c r="A45" s="7"/>
      <c r="B45" s="14"/>
      <c r="C45" s="12"/>
      <c r="D45" s="15"/>
      <c r="E45" s="12"/>
      <c r="F45" s="26" t="s">
        <v>57</v>
      </c>
      <c r="G45" s="13"/>
      <c r="H45" s="6"/>
      <c r="I45" s="3"/>
    </row>
    <row r="46" spans="1:9" ht="15">
      <c r="A46" s="7"/>
      <c r="B46" s="14"/>
      <c r="C46" s="12"/>
      <c r="D46" s="15"/>
      <c r="E46" s="12"/>
      <c r="F46" s="26" t="s">
        <v>56</v>
      </c>
      <c r="G46" s="13">
        <v>18000</v>
      </c>
      <c r="H46" s="6"/>
      <c r="I46" s="3"/>
    </row>
    <row r="47" spans="1:9" ht="15">
      <c r="A47" s="7"/>
      <c r="B47" s="14"/>
      <c r="C47" s="12"/>
      <c r="D47" s="21"/>
      <c r="E47" s="22"/>
      <c r="F47" s="10"/>
      <c r="G47" s="23">
        <f>SUM(G39:G46)</f>
        <v>18000</v>
      </c>
      <c r="H47" s="6"/>
      <c r="I47" s="3"/>
    </row>
    <row r="48" spans="1:11" ht="15">
      <c r="A48" s="7"/>
      <c r="B48" s="14"/>
      <c r="C48" s="12"/>
      <c r="D48" s="15"/>
      <c r="E48" s="12"/>
      <c r="F48" s="10" t="s">
        <v>37</v>
      </c>
      <c r="G48" s="13">
        <v>11310</v>
      </c>
      <c r="H48" s="6"/>
      <c r="I48" s="5"/>
      <c r="K48" s="2"/>
    </row>
    <row r="49" spans="1:8" ht="15">
      <c r="A49" s="7"/>
      <c r="B49" s="14"/>
      <c r="C49" s="12"/>
      <c r="D49" s="15" t="s">
        <v>14</v>
      </c>
      <c r="E49" s="12"/>
      <c r="F49" s="10" t="s">
        <v>61</v>
      </c>
      <c r="G49" s="13">
        <v>4080</v>
      </c>
      <c r="H49" s="6"/>
    </row>
    <row r="50" spans="1:8" ht="15">
      <c r="A50" s="7"/>
      <c r="B50" s="14"/>
      <c r="C50" s="12"/>
      <c r="D50" s="21"/>
      <c r="E50" s="22"/>
      <c r="F50" s="10"/>
      <c r="G50" s="23">
        <f>SUM(G48:G49)</f>
        <v>15390</v>
      </c>
      <c r="H50" s="6"/>
    </row>
    <row r="51" spans="1:8" ht="15">
      <c r="A51" s="7"/>
      <c r="B51" s="14"/>
      <c r="C51" s="12"/>
      <c r="D51" s="15"/>
      <c r="E51" s="12"/>
      <c r="F51" s="10"/>
      <c r="G51" s="13"/>
      <c r="H51" s="6"/>
    </row>
    <row r="52" spans="1:8" ht="15">
      <c r="A52" s="7"/>
      <c r="B52" s="14"/>
      <c r="C52" s="12"/>
      <c r="D52" s="14" t="s">
        <v>15</v>
      </c>
      <c r="E52" s="12"/>
      <c r="F52" s="10" t="s">
        <v>49</v>
      </c>
      <c r="G52" s="13"/>
      <c r="H52" s="6"/>
    </row>
    <row r="53" spans="1:10" ht="15">
      <c r="A53" s="7"/>
      <c r="B53" s="14"/>
      <c r="C53" s="15"/>
      <c r="D53" s="20"/>
      <c r="E53" s="22"/>
      <c r="F53" s="22"/>
      <c r="G53" s="28">
        <f>SUM(G52)</f>
        <v>0</v>
      </c>
      <c r="H53" s="6"/>
      <c r="I53" s="2"/>
      <c r="J53" s="2"/>
    </row>
    <row r="54" spans="1:11" ht="27.75" customHeight="1">
      <c r="A54" s="15"/>
      <c r="B54" s="40" t="s">
        <v>38</v>
      </c>
      <c r="C54" s="41"/>
      <c r="D54" s="41"/>
      <c r="E54" s="41"/>
      <c r="F54" s="42"/>
      <c r="G54" s="27">
        <f>G53+G50+G47+G37+G24+G19+G14+G15+G38</f>
        <v>395919.54000000004</v>
      </c>
      <c r="H54" s="6"/>
      <c r="K54" s="2"/>
    </row>
    <row r="55" spans="1:11" ht="29.25" customHeight="1">
      <c r="A55" s="15"/>
      <c r="B55" s="32"/>
      <c r="C55" s="32"/>
      <c r="D55" s="32"/>
      <c r="E55" s="32"/>
      <c r="F55" s="32"/>
      <c r="G55" s="33"/>
      <c r="H55" s="6"/>
      <c r="K55" s="2"/>
    </row>
    <row r="56" spans="1:8" ht="15">
      <c r="A56" s="8"/>
      <c r="B56" s="8"/>
      <c r="C56" s="8"/>
      <c r="D56" s="8"/>
      <c r="E56" s="8"/>
      <c r="F56" s="8"/>
      <c r="G56" s="8"/>
      <c r="H56" s="6"/>
    </row>
    <row r="57" spans="1:8" ht="15">
      <c r="A57" s="8"/>
      <c r="B57" s="8"/>
      <c r="C57" s="8"/>
      <c r="H57" s="6"/>
    </row>
  </sheetData>
  <sheetProtection/>
  <mergeCells count="7">
    <mergeCell ref="B10:C10"/>
    <mergeCell ref="B54:F54"/>
    <mergeCell ref="D26:E28"/>
    <mergeCell ref="D31:E31"/>
    <mergeCell ref="B15:C15"/>
    <mergeCell ref="B11:C14"/>
    <mergeCell ref="D38:E38"/>
  </mergeCells>
  <printOptions/>
  <pageMargins left="0.708661417322835" right="0.708661417322835" top="0.748031496062992" bottom="0.748031496062992" header="0.31496062992126" footer="0.31496062992126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Sneza</dc:creator>
  <cp:keywords/>
  <dc:description/>
  <cp:lastModifiedBy>Win 10</cp:lastModifiedBy>
  <cp:lastPrinted>2019-05-15T07:03:27Z</cp:lastPrinted>
  <dcterms:created xsi:type="dcterms:W3CDTF">2014-07-29T10:39:43Z</dcterms:created>
  <dcterms:modified xsi:type="dcterms:W3CDTF">2021-02-03T12:11:46Z</dcterms:modified>
  <cp:category/>
  <cp:version/>
  <cp:contentType/>
  <cp:contentStatus/>
</cp:coreProperties>
</file>